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y\Downloads\"/>
    </mc:Choice>
  </mc:AlternateContent>
  <xr:revisionPtr revIDLastSave="0" documentId="8_{D0D8C21A-39E2-4A96-9BDB-07DDD5082CA1}" xr6:coauthVersionLast="47" xr6:coauthVersionMax="47" xr10:uidLastSave="{00000000-0000-0000-0000-000000000000}"/>
  <bookViews>
    <workbookView xWindow="-108" yWindow="-108" windowWidth="23256" windowHeight="13896" xr2:uid="{12989E05-A101-4CC9-8BCE-9F86B91775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27" i="1" l="1"/>
  <c r="G30" i="1" l="1"/>
  <c r="G32" i="1" s="1"/>
</calcChain>
</file>

<file path=xl/sharedStrings.xml><?xml version="1.0" encoding="utf-8"?>
<sst xmlns="http://schemas.openxmlformats.org/spreadsheetml/2006/main" count="26" uniqueCount="26">
  <si>
    <t>DUE ASSESSMENTS RECEIVABLE (193x$205)</t>
  </si>
  <si>
    <t>PROPERTY TRANSFER FEES</t>
  </si>
  <si>
    <t xml:space="preserve">                      INCOME PROJECTION</t>
  </si>
  <si>
    <t>EXPENSE PROJECTION</t>
  </si>
  <si>
    <t>ASSESSMENT AND OTHER MAILINGS</t>
  </si>
  <si>
    <t>COLLECTION/LEGAL EXPENSE</t>
  </si>
  <si>
    <t>HOA FINANCIAL AUDIT/TAX PREPERATION 2024</t>
  </si>
  <si>
    <t>HOA INSURANCE</t>
  </si>
  <si>
    <t>MANDATED RESERVE STUDY DUE EVERY FIVE YEARS</t>
  </si>
  <si>
    <t>MEETING ROOM RENTAL FEE</t>
  </si>
  <si>
    <t>MISCELLANEOUS FEES</t>
  </si>
  <si>
    <t>MOWING/SNOW REMOVAL</t>
  </si>
  <si>
    <t>PO BOX RENTAL/STAMPS</t>
  </si>
  <si>
    <t>RESERVE FUNDING</t>
  </si>
  <si>
    <t>TREE/STUMP REMOVAL</t>
  </si>
  <si>
    <t>PROJECTED UNPAID ASSESSMENTS FOR 2025</t>
  </si>
  <si>
    <t>WEBSITE FEES</t>
  </si>
  <si>
    <t>TOTAL ESTIMATED EXPENSE</t>
  </si>
  <si>
    <t>YEAR END PROJECTED OVERAGE IF PAST DUE FEES COLLECTED</t>
  </si>
  <si>
    <t xml:space="preserve">                                                  </t>
  </si>
  <si>
    <t>BANK FEES PNC REPLACES PAYPAL</t>
  </si>
  <si>
    <t>CURRENT OUTSTANDING HOA FEES (2025 AND BEFORE)</t>
  </si>
  <si>
    <t>193 X $255)</t>
  </si>
  <si>
    <t>PROJECTED OVERAGE</t>
  </si>
  <si>
    <t>2026   AVONDALE RUN HOA PROJECTED BUDGET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</si>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</sst>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39DF-904E-492F-AB73-FE8D59204378}">
  <dimension ref="A3:I32"/>
  <sheetViews>
    <sheetView tabSelected="1" topLeftCell="A4" workbookViewId="0">
      <selection activeCell="I19" sqref="I19"/>
    </sheetView>
  </sheetViews>
  <sheetFormatPr defaultRowHeight="14.4" x14ac:dyDescent="0.3"/>
  <cols>
    <col min="3" max="3" width="8.6640625" customWidth="1"/>
    <col min="4" max="4" width="20.33203125" customWidth="1"/>
    <col min="5" max="5" width="10" customWidth="1"/>
    <col min="6" max="6" width="17.44140625" customWidth="1"/>
    <col min="7" max="7" width="11.88671875" customWidth="1"/>
    <col min="9" max="9" width="13" customWidth="1"/>
    <col min="11" max="11" width="12" customWidth="1"/>
    <col min="14" max="14" width="9.109375" customWidth="1"/>
  </cols>
  <sheetData>
    <row r="3" spans="1:9" x14ac:dyDescent="0.3">
      <c r="B3" s="3" t="s">
        <v>24</v>
      </c>
    </row>
    <row r="4" spans="1:9" x14ac:dyDescent="0.3">
      <c r="A4" t="s">
        <v>19</v>
      </c>
    </row>
    <row r="7" spans="1:9" x14ac:dyDescent="0.3">
      <c r="B7" s="3" t="s">
        <v>2</v>
      </c>
      <c r="C7" s="3"/>
      <c r="D7" s="3"/>
      <c r="E7" s="3"/>
    </row>
    <row r="8" spans="1:9" x14ac:dyDescent="0.3">
      <c r="B8" t="s">
        <v>0</v>
      </c>
      <c r="E8" t="s">
        <v>22</v>
      </c>
      <c r="G8" s="1">
        <v>49215</v>
      </c>
      <c r="I8" s="2"/>
    </row>
    <row r="9" spans="1:9" x14ac:dyDescent="0.3">
      <c r="B9" t="s">
        <v>1</v>
      </c>
      <c r="G9" s="1">
        <v>600</v>
      </c>
      <c r="I9" s="2"/>
    </row>
    <row r="10" spans="1:9" x14ac:dyDescent="0.3">
      <c r="F10" t="s">
        <v>25</v>
      </c>
      <c r="G10" s="1">
        <f>SUM(G8:G9)</f>
        <v>49815</v>
      </c>
      <c r="I10" s="2"/>
    </row>
    <row r="12" spans="1:9" x14ac:dyDescent="0.3">
      <c r="B12" s="3"/>
      <c r="C12" s="3" t="s">
        <v>3</v>
      </c>
      <c r="D12" s="3"/>
      <c r="E12" s="3"/>
    </row>
    <row r="13" spans="1:9" x14ac:dyDescent="0.3">
      <c r="B13" t="s">
        <v>4</v>
      </c>
      <c r="G13" s="1">
        <v>275</v>
      </c>
      <c r="I13" s="2"/>
    </row>
    <row r="14" spans="1:9" x14ac:dyDescent="0.3">
      <c r="B14" t="s">
        <v>5</v>
      </c>
      <c r="G14" s="1">
        <v>500</v>
      </c>
      <c r="I14" s="2"/>
    </row>
    <row r="15" spans="1:9" x14ac:dyDescent="0.3">
      <c r="B15" t="s">
        <v>6</v>
      </c>
      <c r="G15" s="1">
        <v>2550</v>
      </c>
      <c r="I15" s="2"/>
    </row>
    <row r="16" spans="1:9" x14ac:dyDescent="0.3">
      <c r="B16" t="s">
        <v>7</v>
      </c>
      <c r="G16" s="1">
        <v>4200</v>
      </c>
      <c r="I16" s="2"/>
    </row>
    <row r="17" spans="2:9" x14ac:dyDescent="0.3">
      <c r="B17" t="s">
        <v>8</v>
      </c>
      <c r="G17" s="1">
        <v>500</v>
      </c>
      <c r="I17" s="2"/>
    </row>
    <row r="18" spans="2:9" x14ac:dyDescent="0.3">
      <c r="B18" t="s">
        <v>9</v>
      </c>
      <c r="G18" s="1">
        <v>720</v>
      </c>
      <c r="I18" s="2"/>
    </row>
    <row r="19" spans="2:9" x14ac:dyDescent="0.3">
      <c r="B19" t="s">
        <v>10</v>
      </c>
      <c r="G19" s="1">
        <v>250</v>
      </c>
      <c r="I19" s="2"/>
    </row>
    <row r="20" spans="2:9" x14ac:dyDescent="0.3">
      <c r="B20" t="s">
        <v>11</v>
      </c>
      <c r="G20" s="1">
        <v>20000</v>
      </c>
      <c r="I20" s="2"/>
    </row>
    <row r="21" spans="2:9" x14ac:dyDescent="0.3">
      <c r="B21" t="s">
        <v>20</v>
      </c>
      <c r="G21" s="1">
        <v>790</v>
      </c>
      <c r="I21" s="2"/>
    </row>
    <row r="22" spans="2:9" x14ac:dyDescent="0.3">
      <c r="B22" t="s">
        <v>12</v>
      </c>
      <c r="G22" s="1">
        <v>275</v>
      </c>
      <c r="I22" s="2"/>
    </row>
    <row r="23" spans="2:9" x14ac:dyDescent="0.3">
      <c r="B23" t="s">
        <v>13</v>
      </c>
      <c r="G23" s="1">
        <v>13100</v>
      </c>
      <c r="I23" s="2"/>
    </row>
    <row r="24" spans="2:9" x14ac:dyDescent="0.3">
      <c r="B24" t="s">
        <v>14</v>
      </c>
      <c r="G24" s="1">
        <v>3000</v>
      </c>
      <c r="I24" s="2"/>
    </row>
    <row r="25" spans="2:9" x14ac:dyDescent="0.3">
      <c r="B25" t="s">
        <v>15</v>
      </c>
      <c r="G25" s="1">
        <v>3000</v>
      </c>
      <c r="I25" s="2"/>
    </row>
    <row r="26" spans="2:9" x14ac:dyDescent="0.3">
      <c r="B26" t="s">
        <v>16</v>
      </c>
      <c r="G26" s="1">
        <v>480</v>
      </c>
      <c r="I26" s="2"/>
    </row>
    <row r="27" spans="2:9" x14ac:dyDescent="0.3">
      <c r="B27" t="s">
        <v>17</v>
      </c>
      <c r="G27" s="1">
        <f>SUM(G13:G26)</f>
        <v>49640</v>
      </c>
      <c r="I27" s="2"/>
    </row>
    <row r="30" spans="2:9" x14ac:dyDescent="0.3">
      <c r="B30" t="s">
        <v>23</v>
      </c>
      <c r="G30" s="2">
        <f>G10-G27</f>
        <v>175</v>
      </c>
      <c r="I30" s="2"/>
    </row>
    <row r="31" spans="2:9" x14ac:dyDescent="0.3">
      <c r="B31" t="s">
        <v>21</v>
      </c>
      <c r="G31" s="1">
        <v>5865</v>
      </c>
    </row>
    <row r="32" spans="2:9" x14ac:dyDescent="0.3">
      <c r="B32" t="s">
        <v>18</v>
      </c>
      <c r="G32" s="2">
        <f>G30+G31</f>
        <v>6040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748913B21EAE428B90E429334BE3DE" ma:contentTypeVersion="16" ma:contentTypeDescription="Create a new document." ma:contentTypeScope="" ma:versionID="0693b910fc7240815d5cab3c49968fcd">
  <xsd:schema xmlns:xsd="http://www.w3.org/2001/XMLSchema" xmlns:xs="http://www.w3.org/2001/XMLSchema" xmlns:p="http://schemas.microsoft.com/office/2006/metadata/properties" xmlns:ns2="70ce911d-690c-44fd-8d64-8c44abd47269" xmlns:ns3="fdc5e46c-4d57-4293-a2c6-26a166c93ba7" targetNamespace="http://schemas.microsoft.com/office/2006/metadata/properties" ma:root="true" ma:fieldsID="d78be4d5cecc8e9894a1f22baa36a032" ns2:_="" ns3:_="">
    <xsd:import namespace="70ce911d-690c-44fd-8d64-8c44abd47269"/>
    <xsd:import namespace="fdc5e46c-4d57-4293-a2c6-26a166c93b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ce911d-690c-44fd-8d64-8c44abd47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2ee7630-838a-4146-8f9f-1b7646fcc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5e46c-4d57-4293-a2c6-26a166c93ba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905f824-be0f-4c15-8dc3-2281929674cf}" ma:internalName="TaxCatchAll" ma:showField="CatchAllData" ma:web="fdc5e46c-4d57-4293-a2c6-26a166c93b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ce911d-690c-44fd-8d64-8c44abd47269">
      <Terms xmlns="http://schemas.microsoft.com/office/infopath/2007/PartnerControls"/>
    </lcf76f155ced4ddcb4097134ff3c332f>
    <TaxCatchAll xmlns="fdc5e46c-4d57-4293-a2c6-26a166c93ba7" xsi:nil="true"/>
  </documentManagement>
</p:properties>
</file>

<file path=customXml/itemProps1.xml><?xml version="1.0" encoding="utf-8"?>
<ds:datastoreItem xmlns:ds="http://schemas.openxmlformats.org/officeDocument/2006/customXml" ds:itemID="{8BA2D4FC-9910-426D-811D-A648786A7543}"/>
</file>

<file path=customXml/itemProps2.xml><?xml version="1.0" encoding="utf-8"?>
<ds:datastoreItem xmlns:ds="http://schemas.openxmlformats.org/officeDocument/2006/customXml" ds:itemID="{DDBD8C3A-8EA3-4E0B-B135-4381E6B853D7}"/>
</file>

<file path=customXml/itemProps3.xml><?xml version="1.0" encoding="utf-8"?>
<ds:datastoreItem xmlns:ds="http://schemas.openxmlformats.org/officeDocument/2006/customXml" ds:itemID="{72259789-A5FA-40C1-B9D8-36A5308935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schultze</dc:creator>
  <cp:lastModifiedBy>Judy Powers</cp:lastModifiedBy>
  <cp:lastPrinted>2025-12-20T20:18:26Z</cp:lastPrinted>
  <dcterms:created xsi:type="dcterms:W3CDTF">2024-12-10T16:10:17Z</dcterms:created>
  <dcterms:modified xsi:type="dcterms:W3CDTF">2026-01-06T21:07:26Z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0x01010032748913B21EAE428B90E429334BE3DE</vt:lpwstr>
  </property>
</Properties>
</file>